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\armonizacion contable\"/>
    </mc:Choice>
  </mc:AlternateContent>
  <bookViews>
    <workbookView xWindow="0" yWindow="0" windowWidth="24000" windowHeight="8730" activeTab="1"/>
  </bookViews>
  <sheets>
    <sheet name="2016" sheetId="1" r:id="rId1"/>
    <sheet name="2017" sheetId="2" r:id="rId2"/>
  </sheets>
  <externalReferences>
    <externalReference r:id="rId3"/>
  </externalReferences>
  <definedNames>
    <definedName name="_xlnm.Print_Area" localSheetId="0">'2016'!$B$3:$K$15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K12" i="2"/>
  <c r="K13" i="2"/>
  <c r="D14" i="2"/>
  <c r="F14" i="2" s="1"/>
  <c r="H14" i="2" s="1"/>
  <c r="J14" i="2" s="1"/>
  <c r="D15" i="2"/>
  <c r="F15" i="2" s="1"/>
  <c r="H15" i="2" s="1"/>
  <c r="J15" i="2" s="1"/>
  <c r="K15" i="2" l="1"/>
  <c r="K14" i="2"/>
  <c r="D15" i="1"/>
  <c r="F15" i="1" s="1"/>
  <c r="H15" i="1" s="1"/>
  <c r="J15" i="1" s="1"/>
  <c r="K12" i="1"/>
  <c r="K13" i="1"/>
  <c r="K14" i="1"/>
  <c r="D11" i="1"/>
  <c r="K11" i="1" s="1"/>
  <c r="K15" i="1" l="1"/>
</calcChain>
</file>

<file path=xl/sharedStrings.xml><?xml version="1.0" encoding="utf-8"?>
<sst xmlns="http://schemas.openxmlformats.org/spreadsheetml/2006/main" count="79" uniqueCount="26">
  <si>
    <t>MUNICIPIO DE EL GRULLO JALISCO</t>
  </si>
  <si>
    <t>Formato de programas con recursos concurrente por orden de gobierno</t>
  </si>
  <si>
    <t>Federal</t>
  </si>
  <si>
    <t>Estatal</t>
  </si>
  <si>
    <t>Nombre del programa</t>
  </si>
  <si>
    <t>Dependencia / Entidad</t>
  </si>
  <si>
    <t>Aportacion (Monto)</t>
  </si>
  <si>
    <t>Municipal</t>
  </si>
  <si>
    <t>Otros</t>
  </si>
  <si>
    <t>Monto                                          Total</t>
  </si>
  <si>
    <t>Infraestructura</t>
  </si>
  <si>
    <t>Fortalecimiento</t>
  </si>
  <si>
    <t>Fortalece 2016</t>
  </si>
  <si>
    <t>Jornaleros Migrantes</t>
  </si>
  <si>
    <t>3x1 Federal para Migrantes</t>
  </si>
  <si>
    <t>Periodo Enero a Diciembre 2016</t>
  </si>
  <si>
    <t>GOBIERNO FEDERAL</t>
  </si>
  <si>
    <t>SEDESOL</t>
  </si>
  <si>
    <t>JALISCO</t>
  </si>
  <si>
    <t>EL GRULLO</t>
  </si>
  <si>
    <t>MIGRANTES</t>
  </si>
  <si>
    <t>3x1 Federal 2017 Escuela de Musica</t>
  </si>
  <si>
    <t>3x1 Feredal 2017 Centro Cultural</t>
  </si>
  <si>
    <t>Fondo Financiero para inversion 2017</t>
  </si>
  <si>
    <t>Periodo Enero a Diciembre de 2017</t>
  </si>
  <si>
    <t>FORTALECE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</si>
</sst>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/>
    </xf>
    <xf numFmtId="0" fontId="1" fillId="0" borderId="0" xfId="0" applyFont="1"/>
    <xf numFmtId="44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0" fillId="0" borderId="1" xfId="0" applyBorder="1"/>
    <xf numFmtId="44" fontId="0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AppData/Local/Microsoft/Windows/INetCache/IE/FDXAKMUA/Formato%20del%20ejercicio%20y%20destino%20de%20gasto%20federalizado%20y%20reinteg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6"/>
    </sheetNames>
    <sheetDataSet>
      <sheetData sheetId="0">
        <row r="10">
          <cell r="D10">
            <v>3999900</v>
          </cell>
        </row>
        <row r="11">
          <cell r="D11">
            <v>3999996</v>
          </cell>
        </row>
      </sheetData>
      <sheetData sheetId="1">
        <row r="7">
          <cell r="E7">
            <v>2668130</v>
          </cell>
        </row>
        <row r="11">
          <cell r="E11">
            <v>3999600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workbookViewId="0">
      <selection activeCell="K14" sqref="K14"/>
    </sheetView>
  </sheetViews>
  <sheetFormatPr baseColWidth="10" defaultRowHeight="15" x14ac:dyDescent="0.25"/>
  <cols>
    <col min="2" max="2" width="24.5703125" customWidth="1"/>
    <col min="4" max="4" width="15.140625" bestFit="1" customWidth="1"/>
    <col min="6" max="6" width="12.5703125" bestFit="1" customWidth="1"/>
    <col min="8" max="8" width="12.5703125" bestFit="1" customWidth="1"/>
    <col min="10" max="10" width="12.5703125" bestFit="1" customWidth="1"/>
    <col min="11" max="11" width="14.85546875" customWidth="1"/>
  </cols>
  <sheetData>
    <row r="3" spans="2:11" ht="18" customHeight="1" x14ac:dyDescent="0.25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4"/>
    </row>
    <row r="4" spans="2:11" x14ac:dyDescent="0.25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2:11" x14ac:dyDescent="0.25">
      <c r="B5" s="15" t="s">
        <v>1</v>
      </c>
      <c r="C5" s="16"/>
      <c r="D5" s="16"/>
      <c r="E5" s="16"/>
      <c r="F5" s="16"/>
      <c r="G5" s="16"/>
      <c r="H5" s="16"/>
      <c r="I5" s="16"/>
      <c r="J5" s="16"/>
      <c r="K5" s="17"/>
    </row>
    <row r="6" spans="2:11" x14ac:dyDescent="0.25">
      <c r="B6" s="18" t="s">
        <v>15</v>
      </c>
      <c r="C6" s="19"/>
      <c r="D6" s="19"/>
      <c r="E6" s="19"/>
      <c r="F6" s="19"/>
      <c r="G6" s="19"/>
      <c r="H6" s="19"/>
      <c r="I6" s="19"/>
      <c r="J6" s="19"/>
      <c r="K6" s="20"/>
    </row>
    <row r="7" spans="2:11" ht="15" customHeight="1" x14ac:dyDescent="0.25">
      <c r="B7" s="23" t="s">
        <v>4</v>
      </c>
      <c r="C7" s="21" t="s">
        <v>2</v>
      </c>
      <c r="D7" s="22"/>
      <c r="E7" s="21" t="s">
        <v>3</v>
      </c>
      <c r="F7" s="22"/>
      <c r="G7" s="21" t="s">
        <v>7</v>
      </c>
      <c r="H7" s="22"/>
      <c r="I7" s="21" t="s">
        <v>8</v>
      </c>
      <c r="J7" s="22"/>
      <c r="K7" s="23" t="s">
        <v>9</v>
      </c>
    </row>
    <row r="8" spans="2:11" ht="15" customHeight="1" x14ac:dyDescent="0.25">
      <c r="B8" s="24"/>
      <c r="C8" s="9" t="s">
        <v>5</v>
      </c>
      <c r="D8" s="9" t="s">
        <v>6</v>
      </c>
      <c r="E8" s="9" t="s">
        <v>5</v>
      </c>
      <c r="F8" s="9" t="s">
        <v>6</v>
      </c>
      <c r="G8" s="9" t="s">
        <v>5</v>
      </c>
      <c r="H8" s="9" t="s">
        <v>6</v>
      </c>
      <c r="I8" s="9" t="s">
        <v>5</v>
      </c>
      <c r="J8" s="9" t="s">
        <v>6</v>
      </c>
      <c r="K8" s="24"/>
    </row>
    <row r="9" spans="2:11" x14ac:dyDescent="0.25">
      <c r="B9" s="24"/>
      <c r="C9" s="10"/>
      <c r="D9" s="10"/>
      <c r="E9" s="10"/>
      <c r="F9" s="10"/>
      <c r="G9" s="10"/>
      <c r="H9" s="10"/>
      <c r="I9" s="10"/>
      <c r="J9" s="10"/>
      <c r="K9" s="24"/>
    </row>
    <row r="10" spans="2:11" x14ac:dyDescent="0.25">
      <c r="B10" s="25"/>
      <c r="C10" s="11"/>
      <c r="D10" s="11"/>
      <c r="E10" s="11"/>
      <c r="F10" s="11"/>
      <c r="G10" s="11"/>
      <c r="H10" s="11"/>
      <c r="I10" s="11"/>
      <c r="J10" s="11"/>
      <c r="K10" s="25"/>
    </row>
    <row r="11" spans="2:11" ht="30" x14ac:dyDescent="0.25">
      <c r="B11" s="1" t="s">
        <v>10</v>
      </c>
      <c r="C11" s="2" t="s">
        <v>16</v>
      </c>
      <c r="D11" s="3">
        <f>'[1]2016'!$E$7</f>
        <v>2668130</v>
      </c>
      <c r="E11" s="1"/>
      <c r="F11" s="3">
        <v>0</v>
      </c>
      <c r="G11" s="1"/>
      <c r="H11" s="3">
        <v>0</v>
      </c>
      <c r="I11" s="1"/>
      <c r="J11" s="3">
        <v>0</v>
      </c>
      <c r="K11" s="3">
        <f>D11+F11+H11+J11</f>
        <v>2668130</v>
      </c>
    </row>
    <row r="12" spans="2:11" ht="30" x14ac:dyDescent="0.25">
      <c r="B12" s="1" t="s">
        <v>11</v>
      </c>
      <c r="C12" s="2" t="s">
        <v>16</v>
      </c>
      <c r="D12" s="3">
        <v>12506435.529999999</v>
      </c>
      <c r="E12" s="1"/>
      <c r="F12" s="3">
        <v>0</v>
      </c>
      <c r="G12" s="1"/>
      <c r="H12" s="3">
        <v>0</v>
      </c>
      <c r="I12" s="1"/>
      <c r="J12" s="3">
        <v>0</v>
      </c>
      <c r="K12" s="3">
        <f t="shared" ref="K12:K15" si="0">D12+F12+H12+J12</f>
        <v>12506435.529999999</v>
      </c>
    </row>
    <row r="13" spans="2:11" ht="30" x14ac:dyDescent="0.25">
      <c r="B13" s="1" t="s">
        <v>12</v>
      </c>
      <c r="C13" s="2" t="s">
        <v>16</v>
      </c>
      <c r="D13" s="3">
        <v>2000000</v>
      </c>
      <c r="E13" s="1"/>
      <c r="F13" s="3">
        <v>0</v>
      </c>
      <c r="G13" s="1"/>
      <c r="H13" s="3">
        <v>0</v>
      </c>
      <c r="I13" s="1"/>
      <c r="J13" s="3">
        <v>0</v>
      </c>
      <c r="K13" s="3">
        <f t="shared" si="0"/>
        <v>2000000</v>
      </c>
    </row>
    <row r="14" spans="2:11" x14ac:dyDescent="0.25">
      <c r="B14" s="1" t="s">
        <v>13</v>
      </c>
      <c r="C14" s="1" t="s">
        <v>17</v>
      </c>
      <c r="D14" s="3">
        <v>174661.3</v>
      </c>
      <c r="E14" s="1" t="s">
        <v>18</v>
      </c>
      <c r="F14" s="3">
        <v>0</v>
      </c>
      <c r="G14" s="1" t="s">
        <v>19</v>
      </c>
      <c r="H14" s="3">
        <v>0</v>
      </c>
      <c r="I14" s="1" t="s">
        <v>20</v>
      </c>
      <c r="J14" s="3"/>
      <c r="K14" s="3">
        <f t="shared" si="0"/>
        <v>174661.3</v>
      </c>
    </row>
    <row r="15" spans="2:11" x14ac:dyDescent="0.25">
      <c r="B15" s="1" t="s">
        <v>14</v>
      </c>
      <c r="C15" s="1" t="s">
        <v>17</v>
      </c>
      <c r="D15" s="3">
        <f>'[1]2016'!$E$11/4</f>
        <v>999900</v>
      </c>
      <c r="E15" s="1" t="s">
        <v>18</v>
      </c>
      <c r="F15" s="3">
        <f>D15</f>
        <v>999900</v>
      </c>
      <c r="G15" s="1" t="s">
        <v>19</v>
      </c>
      <c r="H15" s="3">
        <f>F15</f>
        <v>999900</v>
      </c>
      <c r="I15" s="1" t="s">
        <v>20</v>
      </c>
      <c r="J15" s="3">
        <f>H15</f>
        <v>999900</v>
      </c>
      <c r="K15" s="3">
        <f t="shared" si="0"/>
        <v>3999600</v>
      </c>
    </row>
  </sheetData>
  <mergeCells count="18">
    <mergeCell ref="H8:H10"/>
    <mergeCell ref="I7:J7"/>
    <mergeCell ref="I8:I10"/>
    <mergeCell ref="J8:J10"/>
    <mergeCell ref="B3:K3"/>
    <mergeCell ref="B4:K4"/>
    <mergeCell ref="B5:K5"/>
    <mergeCell ref="B6:K6"/>
    <mergeCell ref="C7:D7"/>
    <mergeCell ref="B7:B10"/>
    <mergeCell ref="C8:C10"/>
    <mergeCell ref="D8:D10"/>
    <mergeCell ref="E7:F7"/>
    <mergeCell ref="E8:E10"/>
    <mergeCell ref="K7:K10"/>
    <mergeCell ref="F8:F10"/>
    <mergeCell ref="G7:H7"/>
    <mergeCell ref="G8:G10"/>
  </mergeCells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18"/>
  <sheetViews>
    <sheetView tabSelected="1" workbookViewId="0">
      <selection activeCell="K16" sqref="K16"/>
    </sheetView>
  </sheetViews>
  <sheetFormatPr baseColWidth="10" defaultRowHeight="15" x14ac:dyDescent="0.25"/>
  <cols>
    <col min="2" max="2" width="35" customWidth="1"/>
    <col min="4" max="4" width="16" customWidth="1"/>
    <col min="6" max="6" width="12.5703125" bestFit="1" customWidth="1"/>
    <col min="8" max="8" width="12.5703125" bestFit="1" customWidth="1"/>
    <col min="10" max="10" width="12.5703125" bestFit="1" customWidth="1"/>
    <col min="11" max="11" width="15.5703125" customWidth="1"/>
  </cols>
  <sheetData>
    <row r="3" spans="2:11" ht="18" customHeight="1" x14ac:dyDescent="0.25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8"/>
    </row>
    <row r="4" spans="2:11" x14ac:dyDescent="0.25"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2:11" x14ac:dyDescent="0.25">
      <c r="B5" s="15" t="s">
        <v>1</v>
      </c>
      <c r="C5" s="16"/>
      <c r="D5" s="16"/>
      <c r="E5" s="16"/>
      <c r="F5" s="16"/>
      <c r="G5" s="16"/>
      <c r="H5" s="16"/>
      <c r="I5" s="16"/>
      <c r="J5" s="16"/>
      <c r="K5" s="17"/>
    </row>
    <row r="6" spans="2:11" x14ac:dyDescent="0.25">
      <c r="B6" s="18" t="s">
        <v>24</v>
      </c>
      <c r="C6" s="19"/>
      <c r="D6" s="19"/>
      <c r="E6" s="19"/>
      <c r="F6" s="19"/>
      <c r="G6" s="19"/>
      <c r="H6" s="19"/>
      <c r="I6" s="19"/>
      <c r="J6" s="19"/>
      <c r="K6" s="20"/>
    </row>
    <row r="7" spans="2:11" ht="15" customHeight="1" x14ac:dyDescent="0.25">
      <c r="B7" s="23" t="s">
        <v>4</v>
      </c>
      <c r="C7" s="21" t="s">
        <v>2</v>
      </c>
      <c r="D7" s="22"/>
      <c r="E7" s="21" t="s">
        <v>3</v>
      </c>
      <c r="F7" s="22"/>
      <c r="G7" s="21" t="s">
        <v>7</v>
      </c>
      <c r="H7" s="22"/>
      <c r="I7" s="21" t="s">
        <v>8</v>
      </c>
      <c r="J7" s="22"/>
      <c r="K7" s="23" t="s">
        <v>9</v>
      </c>
    </row>
    <row r="8" spans="2:11" ht="15" customHeight="1" x14ac:dyDescent="0.25">
      <c r="B8" s="24"/>
      <c r="C8" s="9" t="s">
        <v>5</v>
      </c>
      <c r="D8" s="9" t="s">
        <v>6</v>
      </c>
      <c r="E8" s="9" t="s">
        <v>5</v>
      </c>
      <c r="F8" s="9" t="s">
        <v>6</v>
      </c>
      <c r="G8" s="9" t="s">
        <v>5</v>
      </c>
      <c r="H8" s="9" t="s">
        <v>6</v>
      </c>
      <c r="I8" s="9" t="s">
        <v>5</v>
      </c>
      <c r="J8" s="9" t="s">
        <v>6</v>
      </c>
      <c r="K8" s="24"/>
    </row>
    <row r="9" spans="2:11" x14ac:dyDescent="0.25">
      <c r="B9" s="24"/>
      <c r="C9" s="10"/>
      <c r="D9" s="10"/>
      <c r="E9" s="10"/>
      <c r="F9" s="10"/>
      <c r="G9" s="10"/>
      <c r="H9" s="10"/>
      <c r="I9" s="10"/>
      <c r="J9" s="10"/>
      <c r="K9" s="24"/>
    </row>
    <row r="10" spans="2:11" x14ac:dyDescent="0.25">
      <c r="B10" s="25"/>
      <c r="C10" s="11"/>
      <c r="D10" s="11"/>
      <c r="E10" s="11"/>
      <c r="F10" s="11"/>
      <c r="G10" s="11"/>
      <c r="H10" s="11"/>
      <c r="I10" s="11"/>
      <c r="J10" s="11"/>
      <c r="K10" s="25"/>
    </row>
    <row r="11" spans="2:11" ht="30" x14ac:dyDescent="0.25">
      <c r="B11" s="7" t="s">
        <v>10</v>
      </c>
      <c r="C11" s="8" t="s">
        <v>16</v>
      </c>
      <c r="D11" s="6">
        <v>3118438.83</v>
      </c>
      <c r="E11" s="7" t="s">
        <v>18</v>
      </c>
      <c r="F11" s="6"/>
      <c r="G11" s="7" t="s">
        <v>19</v>
      </c>
      <c r="H11" s="7"/>
      <c r="I11" s="7" t="s">
        <v>20</v>
      </c>
      <c r="J11" s="6"/>
      <c r="K11" s="5">
        <f>D11+F11+H11+J11</f>
        <v>3118438.83</v>
      </c>
    </row>
    <row r="12" spans="2:11" ht="30" x14ac:dyDescent="0.25">
      <c r="B12" s="7" t="s">
        <v>11</v>
      </c>
      <c r="C12" s="8" t="s">
        <v>16</v>
      </c>
      <c r="D12" s="6">
        <v>13707238.439999999</v>
      </c>
      <c r="E12" s="7" t="s">
        <v>18</v>
      </c>
      <c r="F12" s="6"/>
      <c r="G12" s="7" t="s">
        <v>19</v>
      </c>
      <c r="H12" s="7"/>
      <c r="I12" s="7" t="s">
        <v>20</v>
      </c>
      <c r="J12" s="6"/>
      <c r="K12" s="5">
        <f>D12+F12+H12+J12</f>
        <v>13707238.439999999</v>
      </c>
    </row>
    <row r="13" spans="2:11" ht="30" x14ac:dyDescent="0.25">
      <c r="B13" s="7" t="s">
        <v>23</v>
      </c>
      <c r="C13" s="8" t="s">
        <v>16</v>
      </c>
      <c r="D13" s="6">
        <v>4000000</v>
      </c>
      <c r="E13" s="7" t="s">
        <v>18</v>
      </c>
      <c r="F13" s="6"/>
      <c r="G13" s="7" t="s">
        <v>19</v>
      </c>
      <c r="H13" s="7"/>
      <c r="I13" s="7" t="s">
        <v>20</v>
      </c>
      <c r="J13" s="6"/>
      <c r="K13" s="5">
        <f>D13+F13+H13+J13</f>
        <v>4000000</v>
      </c>
    </row>
    <row r="14" spans="2:11" ht="30" x14ac:dyDescent="0.25">
      <c r="B14" s="7" t="s">
        <v>22</v>
      </c>
      <c r="C14" s="8" t="s">
        <v>16</v>
      </c>
      <c r="D14" s="6">
        <f>'[1]2017'!$D$10/4</f>
        <v>999975</v>
      </c>
      <c r="E14" s="7" t="s">
        <v>18</v>
      </c>
      <c r="F14" s="6">
        <f>D14</f>
        <v>999975</v>
      </c>
      <c r="G14" s="7" t="s">
        <v>19</v>
      </c>
      <c r="H14" s="5">
        <f>F14</f>
        <v>999975</v>
      </c>
      <c r="I14" s="7" t="s">
        <v>20</v>
      </c>
      <c r="J14" s="6">
        <f>H14</f>
        <v>999975</v>
      </c>
      <c r="K14" s="5">
        <f>D14+F14+H14+J14</f>
        <v>3999900</v>
      </c>
    </row>
    <row r="15" spans="2:11" ht="30" x14ac:dyDescent="0.25">
      <c r="B15" s="7" t="s">
        <v>21</v>
      </c>
      <c r="C15" s="8" t="s">
        <v>16</v>
      </c>
      <c r="D15" s="6">
        <f>'[1]2017'!$D$11/4</f>
        <v>999999</v>
      </c>
      <c r="E15" s="7" t="s">
        <v>18</v>
      </c>
      <c r="F15" s="6">
        <f>D15</f>
        <v>999999</v>
      </c>
      <c r="G15" s="7" t="s">
        <v>19</v>
      </c>
      <c r="H15" s="5">
        <f>F15</f>
        <v>999999</v>
      </c>
      <c r="I15" s="7" t="s">
        <v>20</v>
      </c>
      <c r="J15" s="6">
        <f>H15</f>
        <v>999999</v>
      </c>
      <c r="K15" s="5">
        <f>D15+F15+H15+J15</f>
        <v>3999996</v>
      </c>
    </row>
    <row r="16" spans="2:11" ht="30" x14ac:dyDescent="0.25">
      <c r="B16" s="29" t="s">
        <v>25</v>
      </c>
      <c r="C16" s="8" t="s">
        <v>16</v>
      </c>
      <c r="D16" s="30">
        <v>3000000</v>
      </c>
      <c r="E16" s="29" t="s">
        <v>18</v>
      </c>
      <c r="F16" s="31"/>
      <c r="G16" s="29" t="s">
        <v>19</v>
      </c>
      <c r="H16" s="31"/>
      <c r="I16" s="31"/>
      <c r="J16" s="31"/>
      <c r="K16" s="32">
        <v>3000000</v>
      </c>
    </row>
    <row r="18" spans="4:6" x14ac:dyDescent="0.25">
      <c r="D18" s="4"/>
      <c r="E18" s="4"/>
      <c r="F18" s="4"/>
    </row>
  </sheetData>
  <mergeCells count="18">
    <mergeCell ref="G8:G10"/>
    <mergeCell ref="H8:H10"/>
    <mergeCell ref="B3:K3"/>
    <mergeCell ref="B4:K4"/>
    <mergeCell ref="B5:K5"/>
    <mergeCell ref="B6:K6"/>
    <mergeCell ref="B7:B10"/>
    <mergeCell ref="C7:D7"/>
    <mergeCell ref="E7:F7"/>
    <mergeCell ref="G7:H7"/>
    <mergeCell ref="I7:J7"/>
    <mergeCell ref="K7:K10"/>
    <mergeCell ref="I8:I10"/>
    <mergeCell ref="J8:J10"/>
    <mergeCell ref="C8:C10"/>
    <mergeCell ref="D8:D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2016</vt:lpstr>
      <vt:lpstr>2017</vt:lpstr>
      <vt:lpstr>'2016'!Área_de_impresión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cp:lastPrinted>2018-05-10T16:23:21Z</cp:lastPrinted>
  <dcterms:created xsi:type="dcterms:W3CDTF">2017-10-02T21:14:07Z</dcterms:created>
  <dcterms:modified xsi:type="dcterms:W3CDTF">2018-05-10T17:02:51Z</dcterms:modified>
</cp:coreProperties>
</file>